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d\D\สขร\2567\สขร.1-ปี2567-พี่หนึ่งแก้ไข\"/>
    </mc:Choice>
  </mc:AlternateContent>
  <xr:revisionPtr revIDLastSave="0" documentId="13_ncr:1_{7DB57F80-42F0-49B8-BDC4-53C26FD665F0}" xr6:coauthVersionLast="36" xr6:coauthVersionMax="36" xr10:uidLastSave="{00000000-0000-0000-0000-000000000000}"/>
  <bookViews>
    <workbookView xWindow="0" yWindow="0" windowWidth="24576" windowHeight="9960" xr2:uid="{2F3AA8BC-01CC-4A82-8E1D-436758A782F3}"/>
  </bookViews>
  <sheets>
    <sheet name="ผลการจัดซื้อ-ประจำปี25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5" i="1"/>
  <c r="N6" i="1"/>
  <c r="N7" i="1"/>
  <c r="N8" i="1"/>
  <c r="N9" i="1"/>
  <c r="N10" i="1"/>
  <c r="N5" i="1"/>
  <c r="C11" i="1" l="1"/>
  <c r="D11" i="1"/>
  <c r="E11" i="1"/>
  <c r="F11" i="1"/>
  <c r="G11" i="1"/>
  <c r="H11" i="1"/>
  <c r="I11" i="1"/>
  <c r="J11" i="1"/>
  <c r="K11" i="1"/>
  <c r="L11" i="1"/>
  <c r="M11" i="1"/>
  <c r="N11" i="1"/>
  <c r="B11" i="1"/>
  <c r="P11" i="1"/>
  <c r="Q11" i="1"/>
  <c r="R11" i="1"/>
  <c r="S11" i="1"/>
  <c r="T11" i="1"/>
  <c r="U11" i="1"/>
  <c r="V11" i="1"/>
  <c r="W11" i="1"/>
  <c r="X11" i="1"/>
  <c r="Y11" i="1"/>
  <c r="Z11" i="1"/>
  <c r="AA11" i="1"/>
  <c r="O11" i="1"/>
</calcChain>
</file>

<file path=xl/sharedStrings.xml><?xml version="1.0" encoding="utf-8"?>
<sst xmlns="http://schemas.openxmlformats.org/spreadsheetml/2006/main" count="29" uniqueCount="14">
  <si>
    <t>วิธีการจัดซื้อจัดจ้าง</t>
  </si>
  <si>
    <t>จำนวนโครงการ</t>
  </si>
  <si>
    <t>จำนวนเงินงบประมาณ</t>
  </si>
  <si>
    <t>ปัญหา/อุปสรรค</t>
  </si>
  <si>
    <t>ข้อเสนอแนะ</t>
  </si>
  <si>
    <t>คัดเลือก</t>
  </si>
  <si>
    <t>ไม่มี</t>
  </si>
  <si>
    <t>จ้างออกแบบก่อสร้างวิธีประกาศเชิญชวนทั่วไป</t>
  </si>
  <si>
    <t>เฉพาะเจาะจง</t>
  </si>
  <si>
    <t>ตลาดอิเล็กทรอนิกส์ (e-Market)</t>
  </si>
  <si>
    <t>ประกวดราคาอิเล็กทรอนิกส์ (e-Bidding)</t>
  </si>
  <si>
    <t>รวม</t>
  </si>
  <si>
    <t>ควบคุมงานก่อสร้างวิธีคัดเลือก</t>
  </si>
  <si>
    <t>รายงานสรุปผลการดำเนินการจัดซื้อจัดจ้าง มหาวิทยาลัยบูรพา 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</si>
</sst>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indexed="8"/>
      <name val="TH Sarabun New"/>
      <family val="2"/>
    </font>
    <font>
      <b/>
      <sz val="16"/>
      <color indexed="8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43" fontId="4" fillId="0" borderId="0" xfId="0" applyNumberFormat="1" applyFont="1" applyFill="1"/>
    <xf numFmtId="43" fontId="3" fillId="2" borderId="1" xfId="1" applyFont="1" applyFill="1" applyBorder="1" applyAlignment="1">
      <alignment horizontal="center" vertical="center"/>
    </xf>
    <xf numFmtId="17" fontId="3" fillId="2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left" vertical="center"/>
    </xf>
    <xf numFmtId="43" fontId="3" fillId="0" borderId="1" xfId="1" applyNumberFormat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left"/>
    </xf>
    <xf numFmtId="187" fontId="2" fillId="0" borderId="1" xfId="1" applyNumberFormat="1" applyFont="1" applyBorder="1"/>
    <xf numFmtId="43" fontId="2" fillId="0" borderId="1" xfId="1" applyFont="1" applyBorder="1"/>
    <xf numFmtId="43" fontId="2" fillId="0" borderId="1" xfId="0" applyNumberFormat="1" applyFont="1" applyBorder="1"/>
    <xf numFmtId="0" fontId="5" fillId="0" borderId="1" xfId="0" applyFont="1" applyBorder="1"/>
    <xf numFmtId="43" fontId="5" fillId="0" borderId="1" xfId="0" applyNumberFormat="1" applyFont="1" applyBorder="1"/>
    <xf numFmtId="187" fontId="5" fillId="0" borderId="1" xfId="0" applyNumberFormat="1" applyFont="1" applyBorder="1"/>
    <xf numFmtId="43" fontId="3" fillId="2" borderId="1" xfId="1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87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411C-F5A5-49E3-B3BE-3323B94A4A22}">
  <dimension ref="A1:AC11"/>
  <sheetViews>
    <sheetView tabSelected="1" workbookViewId="0">
      <pane xSplit="1" ySplit="4" topLeftCell="N5" activePane="bottomRight" state="frozen"/>
      <selection pane="topRight" activeCell="B1" sqref="B1"/>
      <selection pane="bottomLeft" activeCell="A5" sqref="A5"/>
      <selection pane="bottomRight" activeCell="AB14" sqref="AB14"/>
    </sheetView>
  </sheetViews>
  <sheetFormatPr defaultRowHeight="24.6" x14ac:dyDescent="0.7"/>
  <cols>
    <col min="1" max="1" width="35.796875" style="1" customWidth="1"/>
    <col min="2" max="2" width="11.19921875" style="1" hidden="1" customWidth="1"/>
    <col min="3" max="3" width="11.5" style="1" hidden="1" customWidth="1"/>
    <col min="4" max="11" width="15.796875" style="1" hidden="1" customWidth="1"/>
    <col min="12" max="12" width="13.59765625" style="1" hidden="1" customWidth="1"/>
    <col min="13" max="13" width="18.8984375" style="1" hidden="1" customWidth="1"/>
    <col min="14" max="14" width="18.8984375" style="1" customWidth="1"/>
    <col min="15" max="25" width="18.8984375" style="1" hidden="1" customWidth="1"/>
    <col min="26" max="26" width="18.296875" style="1" hidden="1" customWidth="1"/>
    <col min="27" max="27" width="22.59765625" style="1" customWidth="1"/>
    <col min="28" max="28" width="15.5" style="1" bestFit="1" customWidth="1"/>
    <col min="29" max="29" width="12.3984375" style="1" bestFit="1" customWidth="1"/>
    <col min="30" max="16384" width="8.796875" style="1"/>
  </cols>
  <sheetData>
    <row r="1" spans="1:29" x14ac:dyDescent="0.7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3" spans="1:29" x14ac:dyDescent="0.7">
      <c r="A3" s="16" t="s">
        <v>0</v>
      </c>
      <c r="B3" s="15" t="s">
        <v>1</v>
      </c>
      <c r="C3" s="15"/>
      <c r="D3" s="15"/>
      <c r="E3" s="3"/>
      <c r="F3" s="3"/>
      <c r="G3" s="3"/>
      <c r="H3" s="3"/>
      <c r="I3" s="3"/>
      <c r="J3" s="3"/>
      <c r="K3" s="3"/>
      <c r="L3" s="3"/>
      <c r="M3" s="3"/>
      <c r="N3" s="3" t="s">
        <v>1</v>
      </c>
      <c r="O3" s="3" t="s">
        <v>2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 t="s">
        <v>2</v>
      </c>
      <c r="AB3" s="16" t="s">
        <v>3</v>
      </c>
      <c r="AC3" s="16" t="s">
        <v>4</v>
      </c>
    </row>
    <row r="4" spans="1:29" x14ac:dyDescent="0.7">
      <c r="A4" s="17"/>
      <c r="B4" s="4">
        <v>24381</v>
      </c>
      <c r="C4" s="4">
        <v>24412</v>
      </c>
      <c r="D4" s="4">
        <v>24442</v>
      </c>
      <c r="E4" s="4">
        <v>24473</v>
      </c>
      <c r="F4" s="4">
        <v>24504</v>
      </c>
      <c r="G4" s="4">
        <v>24532</v>
      </c>
      <c r="H4" s="4">
        <v>24563</v>
      </c>
      <c r="I4" s="4">
        <v>24593</v>
      </c>
      <c r="J4" s="4">
        <v>24624</v>
      </c>
      <c r="K4" s="4">
        <v>24654</v>
      </c>
      <c r="L4" s="4">
        <v>24685</v>
      </c>
      <c r="M4" s="4">
        <v>24716</v>
      </c>
      <c r="N4" s="4" t="s">
        <v>11</v>
      </c>
      <c r="O4" s="4">
        <v>24381</v>
      </c>
      <c r="P4" s="4">
        <v>24412</v>
      </c>
      <c r="Q4" s="4">
        <v>24442</v>
      </c>
      <c r="R4" s="4">
        <v>24473</v>
      </c>
      <c r="S4" s="4">
        <v>24504</v>
      </c>
      <c r="T4" s="4">
        <v>24532</v>
      </c>
      <c r="U4" s="4">
        <v>24563</v>
      </c>
      <c r="V4" s="4">
        <v>24593</v>
      </c>
      <c r="W4" s="4">
        <v>24624</v>
      </c>
      <c r="X4" s="4">
        <v>24654</v>
      </c>
      <c r="Y4" s="4">
        <v>24685</v>
      </c>
      <c r="Z4" s="4">
        <v>24716</v>
      </c>
      <c r="AA4" s="4" t="s">
        <v>11</v>
      </c>
      <c r="AB4" s="17"/>
      <c r="AC4" s="17"/>
    </row>
    <row r="5" spans="1:29" s="2" customFormat="1" x14ac:dyDescent="0.7">
      <c r="A5" s="5" t="s">
        <v>12</v>
      </c>
      <c r="B5" s="6"/>
      <c r="C5" s="6"/>
      <c r="D5" s="6"/>
      <c r="E5" s="6"/>
      <c r="F5" s="6"/>
      <c r="G5" s="6"/>
      <c r="H5" s="6"/>
      <c r="I5" s="6"/>
      <c r="J5" s="6">
        <v>1</v>
      </c>
      <c r="K5" s="6"/>
      <c r="L5" s="6"/>
      <c r="M5" s="6"/>
      <c r="N5" s="19">
        <f>SUM(B5:M5)</f>
        <v>1</v>
      </c>
      <c r="O5" s="20"/>
      <c r="P5" s="20"/>
      <c r="Q5" s="20"/>
      <c r="R5" s="20"/>
      <c r="S5" s="20"/>
      <c r="T5" s="20"/>
      <c r="U5" s="20"/>
      <c r="V5" s="20"/>
      <c r="W5" s="20">
        <v>208886</v>
      </c>
      <c r="X5" s="20"/>
      <c r="Y5" s="20"/>
      <c r="Z5" s="20"/>
      <c r="AA5" s="20">
        <f>SUM(O5:Z5)</f>
        <v>208886</v>
      </c>
      <c r="AB5" s="7" t="s">
        <v>6</v>
      </c>
      <c r="AC5" s="7" t="s">
        <v>6</v>
      </c>
    </row>
    <row r="6" spans="1:29" x14ac:dyDescent="0.7">
      <c r="A6" s="8" t="s">
        <v>5</v>
      </c>
      <c r="B6" s="8">
        <v>2</v>
      </c>
      <c r="C6" s="8">
        <v>2</v>
      </c>
      <c r="D6" s="8">
        <v>2</v>
      </c>
      <c r="E6" s="8"/>
      <c r="F6" s="8"/>
      <c r="G6" s="8"/>
      <c r="H6" s="8"/>
      <c r="I6" s="8">
        <v>4</v>
      </c>
      <c r="J6" s="8">
        <v>4</v>
      </c>
      <c r="K6" s="8">
        <v>3</v>
      </c>
      <c r="L6" s="8"/>
      <c r="M6" s="9">
        <v>2</v>
      </c>
      <c r="N6" s="19">
        <f t="shared" ref="N6:N10" si="0">SUM(B6:M6)</f>
        <v>19</v>
      </c>
      <c r="O6" s="10">
        <v>5840000</v>
      </c>
      <c r="P6" s="10">
        <v>3407704</v>
      </c>
      <c r="Q6" s="10">
        <v>19292994</v>
      </c>
      <c r="R6" s="10"/>
      <c r="S6" s="10"/>
      <c r="T6" s="10"/>
      <c r="U6" s="10"/>
      <c r="V6" s="8">
        <v>20914726.190000001</v>
      </c>
      <c r="W6" s="10">
        <v>953697.05</v>
      </c>
      <c r="X6" s="10">
        <v>494296.25</v>
      </c>
      <c r="Y6" s="10"/>
      <c r="Z6" s="10">
        <v>10560600</v>
      </c>
      <c r="AA6" s="20">
        <f t="shared" ref="AA6:AA10" si="1">SUM(O6:Z6)</f>
        <v>61464017.489999995</v>
      </c>
      <c r="AB6" s="7" t="s">
        <v>6</v>
      </c>
      <c r="AC6" s="7" t="s">
        <v>6</v>
      </c>
    </row>
    <row r="7" spans="1:29" x14ac:dyDescent="0.7">
      <c r="A7" s="8" t="s">
        <v>7</v>
      </c>
      <c r="B7" s="8"/>
      <c r="C7" s="8"/>
      <c r="D7" s="8"/>
      <c r="E7" s="8"/>
      <c r="F7" s="8"/>
      <c r="G7" s="8">
        <v>1</v>
      </c>
      <c r="H7" s="8"/>
      <c r="I7" s="8"/>
      <c r="J7" s="8"/>
      <c r="K7" s="8"/>
      <c r="L7" s="8"/>
      <c r="M7" s="9">
        <v>1</v>
      </c>
      <c r="N7" s="19">
        <f t="shared" si="0"/>
        <v>2</v>
      </c>
      <c r="O7" s="10"/>
      <c r="P7" s="10"/>
      <c r="Q7" s="10"/>
      <c r="R7" s="10"/>
      <c r="S7" s="10"/>
      <c r="T7" s="10">
        <v>496000</v>
      </c>
      <c r="U7" s="10"/>
      <c r="V7" s="8"/>
      <c r="W7" s="10"/>
      <c r="X7" s="10"/>
      <c r="Y7" s="10"/>
      <c r="Z7" s="10">
        <v>400000</v>
      </c>
      <c r="AA7" s="20">
        <f t="shared" si="1"/>
        <v>896000</v>
      </c>
      <c r="AB7" s="7" t="s">
        <v>6</v>
      </c>
      <c r="AC7" s="7" t="s">
        <v>6</v>
      </c>
    </row>
    <row r="8" spans="1:29" x14ac:dyDescent="0.7">
      <c r="A8" s="8" t="s">
        <v>8</v>
      </c>
      <c r="B8" s="8">
        <v>2371</v>
      </c>
      <c r="C8" s="8">
        <v>2058</v>
      </c>
      <c r="D8" s="8">
        <v>1719</v>
      </c>
      <c r="E8" s="8">
        <v>1630</v>
      </c>
      <c r="F8" s="8">
        <v>1500</v>
      </c>
      <c r="G8" s="8">
        <v>1384</v>
      </c>
      <c r="H8" s="8">
        <v>1112</v>
      </c>
      <c r="I8" s="8">
        <v>1571</v>
      </c>
      <c r="J8" s="8">
        <v>1721</v>
      </c>
      <c r="K8" s="8">
        <v>1866</v>
      </c>
      <c r="L8" s="8">
        <v>1332</v>
      </c>
      <c r="M8" s="9">
        <v>772</v>
      </c>
      <c r="N8" s="19">
        <f t="shared" si="0"/>
        <v>19036</v>
      </c>
      <c r="O8" s="10">
        <v>139669186.94</v>
      </c>
      <c r="P8" s="10">
        <v>87820297.689999998</v>
      </c>
      <c r="Q8" s="10">
        <v>74551026.840000004</v>
      </c>
      <c r="R8" s="10">
        <v>66661723.770000003</v>
      </c>
      <c r="S8" s="10">
        <v>50208795.170000002</v>
      </c>
      <c r="T8" s="10">
        <v>61890497.310000002</v>
      </c>
      <c r="U8" s="10">
        <v>49673440.030000001</v>
      </c>
      <c r="V8" s="8">
        <v>72728519.140000001</v>
      </c>
      <c r="W8" s="10">
        <v>74336840.969999999</v>
      </c>
      <c r="X8" s="10">
        <v>83783513.480000004</v>
      </c>
      <c r="Y8" s="10">
        <v>43326531.32</v>
      </c>
      <c r="Z8" s="10">
        <v>70964598.200000003</v>
      </c>
      <c r="AA8" s="20">
        <f t="shared" si="1"/>
        <v>875614970.86000013</v>
      </c>
      <c r="AB8" s="7" t="s">
        <v>6</v>
      </c>
      <c r="AC8" s="7" t="s">
        <v>6</v>
      </c>
    </row>
    <row r="9" spans="1:29" x14ac:dyDescent="0.7">
      <c r="A9" s="8" t="s">
        <v>9</v>
      </c>
      <c r="B9" s="8">
        <v>1</v>
      </c>
      <c r="C9" s="8"/>
      <c r="D9" s="8"/>
      <c r="E9" s="8">
        <v>1</v>
      </c>
      <c r="F9" s="8">
        <v>1</v>
      </c>
      <c r="G9" s="8">
        <v>6</v>
      </c>
      <c r="H9" s="8"/>
      <c r="I9" s="8">
        <v>1</v>
      </c>
      <c r="J9" s="8"/>
      <c r="K9" s="8">
        <v>1</v>
      </c>
      <c r="L9" s="8">
        <v>2</v>
      </c>
      <c r="M9" s="9">
        <v>1</v>
      </c>
      <c r="N9" s="19">
        <f t="shared" si="0"/>
        <v>14</v>
      </c>
      <c r="O9" s="11">
        <v>500000</v>
      </c>
      <c r="P9" s="10"/>
      <c r="Q9" s="10"/>
      <c r="R9" s="10">
        <v>159000</v>
      </c>
      <c r="S9" s="10">
        <v>402320</v>
      </c>
      <c r="T9" s="10"/>
      <c r="U9" s="10"/>
      <c r="V9" s="8">
        <v>413876</v>
      </c>
      <c r="W9" s="10"/>
      <c r="X9" s="10">
        <v>1162020</v>
      </c>
      <c r="Y9" s="10">
        <v>928350</v>
      </c>
      <c r="Z9" s="10">
        <v>120000</v>
      </c>
      <c r="AA9" s="20">
        <f t="shared" si="1"/>
        <v>3685566</v>
      </c>
      <c r="AB9" s="7" t="s">
        <v>6</v>
      </c>
      <c r="AC9" s="7" t="s">
        <v>6</v>
      </c>
    </row>
    <row r="10" spans="1:29" x14ac:dyDescent="0.7">
      <c r="A10" s="8" t="s">
        <v>10</v>
      </c>
      <c r="B10" s="8">
        <v>24</v>
      </c>
      <c r="C10" s="8">
        <v>11</v>
      </c>
      <c r="D10" s="8">
        <v>6</v>
      </c>
      <c r="E10" s="8">
        <v>9</v>
      </c>
      <c r="F10" s="8">
        <v>9</v>
      </c>
      <c r="G10" s="8"/>
      <c r="H10" s="8">
        <v>9</v>
      </c>
      <c r="I10" s="8">
        <v>26</v>
      </c>
      <c r="J10" s="8">
        <v>61</v>
      </c>
      <c r="K10" s="8">
        <v>21</v>
      </c>
      <c r="L10" s="8">
        <v>17</v>
      </c>
      <c r="M10" s="9">
        <v>61</v>
      </c>
      <c r="N10" s="19">
        <f t="shared" si="0"/>
        <v>254</v>
      </c>
      <c r="O10" s="11">
        <v>272448806.83000004</v>
      </c>
      <c r="P10" s="10">
        <v>15737301.43</v>
      </c>
      <c r="Q10" s="10">
        <v>7483700.5499999998</v>
      </c>
      <c r="R10" s="10">
        <v>14490611</v>
      </c>
      <c r="S10" s="10">
        <v>12803178.41</v>
      </c>
      <c r="T10" s="10">
        <v>3997955</v>
      </c>
      <c r="U10" s="10">
        <v>14457323</v>
      </c>
      <c r="V10" s="8">
        <v>62799133.759999998</v>
      </c>
      <c r="W10" s="10">
        <v>150666473</v>
      </c>
      <c r="X10" s="10">
        <v>30931700</v>
      </c>
      <c r="Y10" s="10">
        <v>19936029.5</v>
      </c>
      <c r="Z10" s="10">
        <v>76520076</v>
      </c>
      <c r="AA10" s="20">
        <f t="shared" si="1"/>
        <v>682272288.48000002</v>
      </c>
      <c r="AB10" s="7" t="s">
        <v>6</v>
      </c>
      <c r="AC10" s="7" t="s">
        <v>6</v>
      </c>
    </row>
    <row r="11" spans="1:29" x14ac:dyDescent="0.7">
      <c r="A11" s="12" t="s">
        <v>11</v>
      </c>
      <c r="B11" s="13">
        <f>SUM(B5:B10)</f>
        <v>2398</v>
      </c>
      <c r="C11" s="13">
        <f t="shared" ref="C11:N11" si="2">SUM(C5:C10)</f>
        <v>2071</v>
      </c>
      <c r="D11" s="13">
        <f t="shared" si="2"/>
        <v>1727</v>
      </c>
      <c r="E11" s="13">
        <f t="shared" si="2"/>
        <v>1640</v>
      </c>
      <c r="F11" s="13">
        <f t="shared" si="2"/>
        <v>1510</v>
      </c>
      <c r="G11" s="13">
        <f t="shared" si="2"/>
        <v>1391</v>
      </c>
      <c r="H11" s="13">
        <f t="shared" si="2"/>
        <v>1121</v>
      </c>
      <c r="I11" s="13">
        <f t="shared" si="2"/>
        <v>1602</v>
      </c>
      <c r="J11" s="13">
        <f t="shared" si="2"/>
        <v>1787</v>
      </c>
      <c r="K11" s="13">
        <f t="shared" si="2"/>
        <v>1891</v>
      </c>
      <c r="L11" s="13">
        <f t="shared" si="2"/>
        <v>1351</v>
      </c>
      <c r="M11" s="13">
        <f t="shared" si="2"/>
        <v>837</v>
      </c>
      <c r="N11" s="14">
        <f t="shared" si="2"/>
        <v>19326</v>
      </c>
      <c r="O11" s="13">
        <f>SUM(O5:O10)</f>
        <v>418457993.77000004</v>
      </c>
      <c r="P11" s="13">
        <f t="shared" ref="P11:AA11" si="3">SUM(P5:P10)</f>
        <v>106965303.12</v>
      </c>
      <c r="Q11" s="13">
        <f t="shared" si="3"/>
        <v>101327721.39</v>
      </c>
      <c r="R11" s="13">
        <f t="shared" si="3"/>
        <v>81311334.770000011</v>
      </c>
      <c r="S11" s="13">
        <f t="shared" si="3"/>
        <v>63414293.579999998</v>
      </c>
      <c r="T11" s="13">
        <f t="shared" si="3"/>
        <v>66384452.310000002</v>
      </c>
      <c r="U11" s="13">
        <f t="shared" si="3"/>
        <v>64130763.030000001</v>
      </c>
      <c r="V11" s="13">
        <f t="shared" si="3"/>
        <v>156856255.09</v>
      </c>
      <c r="W11" s="13">
        <f t="shared" si="3"/>
        <v>226165897.01999998</v>
      </c>
      <c r="X11" s="13">
        <f t="shared" si="3"/>
        <v>116371529.73</v>
      </c>
      <c r="Y11" s="13">
        <f t="shared" si="3"/>
        <v>64190910.82</v>
      </c>
      <c r="Z11" s="13">
        <f t="shared" si="3"/>
        <v>158565274.19999999</v>
      </c>
      <c r="AA11" s="13">
        <f t="shared" si="3"/>
        <v>1624141728.8300002</v>
      </c>
      <c r="AB11" s="12"/>
      <c r="AC11" s="12"/>
    </row>
  </sheetData>
  <mergeCells count="5">
    <mergeCell ref="A1:AC1"/>
    <mergeCell ref="B3:D3"/>
    <mergeCell ref="A3:A4"/>
    <mergeCell ref="AB3:AB4"/>
    <mergeCell ref="AC3:A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ผลการจัดซื้อ-ประจำปี2567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Chatchanyamon Pabhapisitchai</dc:creator>
  <cp:lastModifiedBy>Chatchanyamon Pabhapisitchai</cp:lastModifiedBy>
  <cp:lastPrinted>2026-03-13T07:39:41Z</cp:lastPrinted>
  <dcterms:created xsi:type="dcterms:W3CDTF">2026-03-12T08:44:55Z</dcterms:created>
  <dcterms:modified xsi:type="dcterms:W3CDTF">2026-03-13T07:39:56Z</dcterms:modified>
</cp:coreProperties>
</file>